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0" yWindow="65476" windowWidth="15195" windowHeight="1176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<sst xmlns="http://schemas.openxmlformats.org/spreadsheetml/2006/main" count="254" uniqueCount="126">
  <si>
    <t>тыс. рублей</t>
  </si>
  <si>
    <t>Наименование показателя</t>
  </si>
  <si>
    <t>Рз</t>
  </si>
  <si>
    <t>ПР</t>
  </si>
  <si>
    <t>ЦСР</t>
  </si>
  <si>
    <t>Сумма - всего</t>
  </si>
  <si>
    <t>7</t>
  </si>
  <si>
    <t>8</t>
  </si>
  <si>
    <t>10</t>
  </si>
  <si>
    <t>ВСЕГО:</t>
  </si>
  <si>
    <t>Функционирование высшего должностного лица</t>
  </si>
  <si>
    <t>01</t>
  </si>
  <si>
    <t>02</t>
  </si>
  <si>
    <t>0020300</t>
  </si>
  <si>
    <t>03</t>
  </si>
  <si>
    <t>0020400</t>
  </si>
  <si>
    <t>Центральный аппарат</t>
  </si>
  <si>
    <t>04</t>
  </si>
  <si>
    <t xml:space="preserve">Контрольно-счетная палата-руководитель </t>
  </si>
  <si>
    <t>06</t>
  </si>
  <si>
    <t>0022500</t>
  </si>
  <si>
    <t>Выборы</t>
  </si>
  <si>
    <t>07</t>
  </si>
  <si>
    <t>0200003</t>
  </si>
  <si>
    <t>12</t>
  </si>
  <si>
    <t>0700500</t>
  </si>
  <si>
    <t>Субвенции на выполнение фед.полномочий по регистрации актов гражданского состояния</t>
  </si>
  <si>
    <t>14</t>
  </si>
  <si>
    <t>0013800</t>
  </si>
  <si>
    <t>Субвенция на выполнение полномочий по хранению,учету и комплектованию архивных фондов</t>
  </si>
  <si>
    <t>4409900</t>
  </si>
  <si>
    <t>Обеспечение деятельности подведомственных учреждений</t>
  </si>
  <si>
    <t>09</t>
  </si>
  <si>
    <t>2479900</t>
  </si>
  <si>
    <t>05</t>
  </si>
  <si>
    <t>Учреждения по внешкольной работе</t>
  </si>
  <si>
    <t>4239900</t>
  </si>
  <si>
    <t>Молодежная политика</t>
  </si>
  <si>
    <t>4310100</t>
  </si>
  <si>
    <t>Дворцы и дома культуры</t>
  </si>
  <si>
    <t>08</t>
  </si>
  <si>
    <t>Библиотеки</t>
  </si>
  <si>
    <t>4429900</t>
  </si>
  <si>
    <t>Телевидение</t>
  </si>
  <si>
    <t>4539900</t>
  </si>
  <si>
    <t>4529900</t>
  </si>
  <si>
    <t>5129700</t>
  </si>
  <si>
    <t>4910100</t>
  </si>
  <si>
    <t>Детские дошкольные учреждения</t>
  </si>
  <si>
    <t>4209900</t>
  </si>
  <si>
    <t>Школы нач.,неполные и средние</t>
  </si>
  <si>
    <t>4219900</t>
  </si>
  <si>
    <t>4579900</t>
  </si>
  <si>
    <t>0029900</t>
  </si>
  <si>
    <t>Благоустройство</t>
  </si>
  <si>
    <t>Финансовое управление</t>
  </si>
  <si>
    <t>Общегосударственные вопросы</t>
  </si>
  <si>
    <t>00</t>
  </si>
  <si>
    <t>0000000</t>
  </si>
  <si>
    <t>Высшее должностное лицо органа местного самоуправления</t>
  </si>
  <si>
    <t>Функционирование законод.органов гос.власти и местного самоупр-я</t>
  </si>
  <si>
    <t>0021100</t>
  </si>
  <si>
    <t>0021200</t>
  </si>
  <si>
    <t>Функционирование  исп.власти и местного самоупр-я</t>
  </si>
  <si>
    <t>Обес-е деят-ти фин.,налог.,и органов надзора</t>
  </si>
  <si>
    <t>Председатель предс.органа</t>
  </si>
  <si>
    <t>Депутаты предст.органа</t>
  </si>
  <si>
    <t>Резервные фонды</t>
  </si>
  <si>
    <t>Резервные фонды мест.адм-и</t>
  </si>
  <si>
    <t>Другие общегос.вопросы</t>
  </si>
  <si>
    <t>Образование</t>
  </si>
  <si>
    <t>Общее образование</t>
  </si>
  <si>
    <t>Другие вопросы в области обр-я</t>
  </si>
  <si>
    <t>Учебно-мет.кабинеты,цент.бух-и</t>
  </si>
  <si>
    <t>Культура</t>
  </si>
  <si>
    <t>0024000</t>
  </si>
  <si>
    <t>Социальная политика</t>
  </si>
  <si>
    <t>Доплаты к пенсиям госслужащих</t>
  </si>
  <si>
    <t>Социальное обеспечение населения</t>
  </si>
  <si>
    <t>Субвенции бюджетам на предоставление гражданам субсидий</t>
  </si>
  <si>
    <t>Охрана семьи и детства</t>
  </si>
  <si>
    <t>Выравнивание бюдж.обес-ти поселений</t>
  </si>
  <si>
    <t>6000500</t>
  </si>
  <si>
    <t>11</t>
  </si>
  <si>
    <t>5200900</t>
  </si>
  <si>
    <t>1020102</t>
  </si>
  <si>
    <t>5050502</t>
  </si>
  <si>
    <t>4361200</t>
  </si>
  <si>
    <t>5220000</t>
  </si>
  <si>
    <t>питание 1-4 классов</t>
  </si>
  <si>
    <t>Жилье</t>
  </si>
  <si>
    <t>ФК и СПОРТ</t>
  </si>
  <si>
    <t>СМИ</t>
  </si>
  <si>
    <t>ВУС</t>
  </si>
  <si>
    <t>13</t>
  </si>
  <si>
    <t>Содержание отд.субсидий</t>
  </si>
  <si>
    <t>Национальная безопасность МЧС</t>
  </si>
  <si>
    <t>5201320</t>
  </si>
  <si>
    <t>Редакция</t>
  </si>
  <si>
    <t>Погашение кредита</t>
  </si>
  <si>
    <t>Род.плата</t>
  </si>
  <si>
    <t>5201000</t>
  </si>
  <si>
    <t>Классное рукодство</t>
  </si>
  <si>
    <t>Единовременное пособие</t>
  </si>
  <si>
    <t xml:space="preserve">                 Распределение                                         Приложение №6</t>
  </si>
  <si>
    <t>дотация</t>
  </si>
  <si>
    <t>Дорожный фонд</t>
  </si>
  <si>
    <t xml:space="preserve">Итого по разделу 0400 </t>
  </si>
  <si>
    <t xml:space="preserve">Другие вопросы в обл.культуры </t>
  </si>
  <si>
    <t>0028000</t>
  </si>
  <si>
    <t>0029000</t>
  </si>
  <si>
    <t>3450100</t>
  </si>
  <si>
    <t>0650500</t>
  </si>
  <si>
    <t>Итого по  1004</t>
  </si>
  <si>
    <t>5160130</t>
  </si>
  <si>
    <t>0013600</t>
  </si>
  <si>
    <t>Прочие расходы(Малое предпринимательство)</t>
  </si>
  <si>
    <t>2015</t>
  </si>
  <si>
    <t xml:space="preserve">бюджетных ассигнований по разделам, целевым статьям и видам расходов классификации расходов бюджета Хунзахского района по функциональной структуре классификации на 2015 год </t>
  </si>
  <si>
    <t>и на плановый период на 2016 и 2017 годы</t>
  </si>
  <si>
    <t>Администр.комиссия</t>
  </si>
  <si>
    <t>Комиссия по делам несовершеннолетних</t>
  </si>
  <si>
    <t>Безопасность</t>
  </si>
  <si>
    <t>Сельское хозяйство(аппарат)</t>
  </si>
  <si>
    <t xml:space="preserve">Мероприятия </t>
  </si>
  <si>
    <t xml:space="preserve">Аппарат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</si>
</sst>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000"/>
    <numFmt numFmtId="183" formatCode="00"/>
    <numFmt numFmtId="184" formatCode="0000000"/>
    <numFmt numFmtId="185" formatCode="#,##0.0"/>
  </numFmts>
  <fonts count="40">
    <font>
      <sz val="10"/>
      <name val="Arial Cyr"/>
      <family val="0"/>
    </font>
    <font>
      <b/>
      <sz val="10"/>
      <color indexed="6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color indexed="8"/>
      <name val="Estrangelo Edessa"/>
      <family val="4"/>
    </font>
    <font>
      <b/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Estrangelo Edessa"/>
      <family val="4"/>
    </font>
    <font>
      <b/>
      <sz val="9"/>
      <color indexed="60"/>
      <name val="Arial Cyr"/>
      <family val="0"/>
    </font>
    <font>
      <b/>
      <sz val="10"/>
      <color indexed="8"/>
      <name val="Estrangelo Edess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center" vertical="center"/>
    </xf>
    <xf numFmtId="180" fontId="3" fillId="24" borderId="11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180" fontId="10" fillId="0" borderId="14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8" fillId="25" borderId="11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80" fontId="8" fillId="25" borderId="14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180" fontId="10" fillId="25" borderId="15" xfId="0" applyNumberFormat="1" applyFont="1" applyFill="1" applyBorder="1" applyAlignment="1">
      <alignment horizontal="center" vertical="center"/>
    </xf>
    <xf numFmtId="180" fontId="5" fillId="24" borderId="11" xfId="0" applyNumberFormat="1" applyFont="1" applyFill="1" applyBorder="1" applyAlignment="1">
      <alignment horizontal="center" vertical="center"/>
    </xf>
    <xf numFmtId="180" fontId="10" fillId="0" borderId="15" xfId="0" applyNumberFormat="1" applyFont="1" applyFill="1" applyBorder="1" applyAlignment="1">
      <alignment horizontal="center" vertical="center"/>
    </xf>
    <xf numFmtId="180" fontId="8" fillId="25" borderId="1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180" fontId="5" fillId="24" borderId="13" xfId="0" applyNumberFormat="1" applyFont="1" applyFill="1" applyBorder="1" applyAlignment="1">
      <alignment horizontal="center" vertical="center"/>
    </xf>
    <xf numFmtId="180" fontId="8" fillId="25" borderId="13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180" fontId="10" fillId="0" borderId="13" xfId="0" applyNumberFormat="1" applyFont="1" applyFill="1" applyBorder="1" applyAlignment="1">
      <alignment horizontal="center" vertical="center"/>
    </xf>
    <xf numFmtId="180" fontId="5" fillId="25" borderId="13" xfId="0" applyNumberFormat="1" applyFont="1" applyFill="1" applyBorder="1" applyAlignment="1">
      <alignment horizontal="center" vertical="center"/>
    </xf>
    <xf numFmtId="180" fontId="10" fillId="25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1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8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10" fillId="0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181" fontId="15" fillId="0" borderId="13" xfId="52" applyNumberFormat="1" applyFont="1" applyFill="1" applyBorder="1" applyAlignment="1" applyProtection="1">
      <alignment horizontal="center" vertical="center" wrapText="1"/>
      <protection hidden="1"/>
    </xf>
    <xf numFmtId="49" fontId="12" fillId="0" borderId="13" xfId="0" applyNumberFormat="1" applyFont="1" applyFill="1" applyBorder="1" applyAlignment="1">
      <alignment horizontal="center" vertical="center"/>
    </xf>
    <xf numFmtId="182" fontId="13" fillId="0" borderId="13" xfId="53" applyNumberFormat="1" applyFont="1" applyFill="1" applyBorder="1" applyAlignment="1" applyProtection="1">
      <alignment horizontal="center" wrapText="1"/>
      <protection hidden="1"/>
    </xf>
    <xf numFmtId="0" fontId="18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80" fontId="10" fillId="24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53" applyNumberFormat="1" applyFont="1" applyFill="1" applyBorder="1" applyAlignment="1" applyProtection="1">
      <alignment horizontal="center" vertical="center"/>
      <protection hidden="1"/>
    </xf>
    <xf numFmtId="49" fontId="3" fillId="0" borderId="15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183" fontId="8" fillId="0" borderId="14" xfId="52" applyNumberFormat="1" applyFont="1" applyFill="1" applyBorder="1" applyAlignment="1" applyProtection="1">
      <alignment horizontal="center" vertical="center"/>
      <protection hidden="1"/>
    </xf>
    <xf numFmtId="49" fontId="9" fillId="0" borderId="14" xfId="52" applyNumberFormat="1" applyFont="1" applyFill="1" applyBorder="1" applyAlignment="1" applyProtection="1">
      <alignment horizontal="center" vertical="center"/>
      <protection hidden="1"/>
    </xf>
    <xf numFmtId="181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52" applyNumberFormat="1" applyFont="1" applyFill="1" applyBorder="1" applyAlignment="1" applyProtection="1">
      <alignment horizontal="center" vertical="center"/>
      <protection hidden="1"/>
    </xf>
    <xf numFmtId="181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83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/>
    </xf>
    <xf numFmtId="183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12" fillId="0" borderId="12" xfId="0" applyNumberFormat="1" applyFont="1" applyFill="1" applyBorder="1" applyAlignment="1">
      <alignment horizontal="center" vertical="center"/>
    </xf>
    <xf numFmtId="49" fontId="8" fillId="0" borderId="15" xfId="52" applyNumberFormat="1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9" fillId="0" borderId="12" xfId="52" applyNumberFormat="1" applyFont="1" applyFill="1" applyBorder="1" applyAlignment="1" applyProtection="1">
      <alignment horizontal="center" vertical="center"/>
      <protection hidden="1"/>
    </xf>
    <xf numFmtId="181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80" fontId="5" fillId="24" borderId="16" xfId="0" applyNumberFormat="1" applyFont="1" applyFill="1" applyBorder="1" applyAlignment="1">
      <alignment horizontal="center" vertical="center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8" fillId="0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80" fontId="17" fillId="24" borderId="11" xfId="0" applyNumberFormat="1" applyFont="1" applyFill="1" applyBorder="1" applyAlignment="1">
      <alignment horizontal="center" vertical="center"/>
    </xf>
    <xf numFmtId="49" fontId="8" fillId="0" borderId="12" xfId="52" applyNumberFormat="1" applyFont="1" applyFill="1" applyBorder="1" applyAlignment="1" applyProtection="1">
      <alignment horizontal="center" vertical="center"/>
      <protection hidden="1"/>
    </xf>
    <xf numFmtId="49" fontId="10" fillId="0" borderId="12" xfId="52" applyNumberFormat="1" applyFont="1" applyFill="1" applyBorder="1" applyAlignment="1" applyProtection="1">
      <alignment horizontal="center" vertical="center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49" fontId="8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0" fontId="10" fillId="26" borderId="13" xfId="0" applyNumberFormat="1" applyFont="1" applyFill="1" applyBorder="1" applyAlignment="1">
      <alignment horizontal="center" vertical="center"/>
    </xf>
    <xf numFmtId="49" fontId="10" fillId="25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9" fillId="0" borderId="15" xfId="52" applyNumberFormat="1" applyFont="1" applyFill="1" applyBorder="1" applyAlignment="1" applyProtection="1">
      <alignment horizontal="center" vertical="center"/>
      <protection hidden="1"/>
    </xf>
    <xf numFmtId="49" fontId="8" fillId="0" borderId="14" xfId="52" applyNumberFormat="1" applyFont="1" applyFill="1" applyBorder="1" applyAlignment="1" applyProtection="1">
      <alignment horizontal="center" vertical="center"/>
      <protection hidden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0" fillId="25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80" fontId="6" fillId="24" borderId="11" xfId="0" applyNumberFormat="1" applyFont="1" applyFill="1" applyBorder="1" applyAlignment="1">
      <alignment horizontal="center" vertical="center"/>
    </xf>
    <xf numFmtId="181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25" borderId="1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3" fontId="8" fillId="0" borderId="15" xfId="52" applyNumberFormat="1" applyFont="1" applyFill="1" applyBorder="1" applyAlignment="1" applyProtection="1">
      <alignment horizontal="center" vertical="center"/>
      <protection hidden="1"/>
    </xf>
    <xf numFmtId="181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5" fillId="25" borderId="15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181" fontId="8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81" fontId="15" fillId="0" borderId="15" xfId="52" applyNumberFormat="1" applyFont="1" applyFill="1" applyBorder="1" applyAlignment="1" applyProtection="1">
      <alignment horizontal="center" vertical="center" wrapText="1"/>
      <protection hidden="1"/>
    </xf>
    <xf numFmtId="181" fontId="17" fillId="0" borderId="19" xfId="52" applyNumberFormat="1" applyFont="1" applyFill="1" applyBorder="1" applyAlignment="1" applyProtection="1">
      <alignment horizontal="center" vertical="center" wrapText="1"/>
      <protection hidden="1"/>
    </xf>
    <xf numFmtId="181" fontId="8" fillId="0" borderId="12" xfId="53" applyNumberFormat="1" applyFont="1" applyFill="1" applyBorder="1" applyAlignment="1" applyProtection="1">
      <alignment horizontal="center" vertical="center" wrapText="1"/>
      <protection hidden="1"/>
    </xf>
    <xf numFmtId="181" fontId="8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6" fillId="0" borderId="19" xfId="0" applyFont="1" applyFill="1" applyBorder="1" applyAlignment="1">
      <alignment horizontal="center" vertical="top" wrapText="1"/>
    </xf>
    <xf numFmtId="182" fontId="19" fillId="0" borderId="19" xfId="53" applyNumberFormat="1" applyFont="1" applyFill="1" applyBorder="1" applyAlignment="1" applyProtection="1">
      <alignment horizontal="center" wrapText="1"/>
      <protection hidden="1"/>
    </xf>
    <xf numFmtId="0" fontId="18" fillId="0" borderId="14" xfId="0" applyFont="1" applyFill="1" applyBorder="1" applyAlignment="1">
      <alignment horizontal="center" vertical="center" wrapText="1"/>
    </xf>
    <xf numFmtId="181" fontId="3" fillId="0" borderId="19" xfId="53" applyNumberFormat="1" applyFont="1" applyFill="1" applyBorder="1" applyAlignment="1" applyProtection="1">
      <alignment horizontal="center" vertical="center" wrapText="1"/>
      <protection hidden="1"/>
    </xf>
    <xf numFmtId="181" fontId="8" fillId="0" borderId="19" xfId="52" applyNumberFormat="1" applyFont="1" applyFill="1" applyBorder="1" applyAlignment="1" applyProtection="1">
      <alignment horizontal="center" vertical="center" wrapText="1"/>
      <protection hidden="1"/>
    </xf>
    <xf numFmtId="182" fontId="13" fillId="0" borderId="12" xfId="53" applyNumberFormat="1" applyFont="1" applyFill="1" applyBorder="1" applyAlignment="1" applyProtection="1">
      <alignment horizontal="center" wrapText="1"/>
      <protection hidden="1"/>
    </xf>
    <xf numFmtId="0" fontId="14" fillId="0" borderId="15" xfId="0" applyFont="1" applyFill="1" applyBorder="1" applyAlignment="1">
      <alignment horizontal="center" vertical="center" wrapText="1"/>
    </xf>
    <xf numFmtId="49" fontId="3" fillId="0" borderId="16" xfId="52" applyNumberFormat="1" applyFont="1" applyFill="1" applyBorder="1" applyAlignment="1" applyProtection="1">
      <alignment horizontal="center" vertical="center"/>
      <protection hidden="1"/>
    </xf>
    <xf numFmtId="49" fontId="8" fillId="0" borderId="16" xfId="52" applyNumberFormat="1" applyFont="1" applyFill="1" applyBorder="1" applyAlignment="1" applyProtection="1">
      <alignment horizontal="center" vertical="center"/>
      <protection hidden="1"/>
    </xf>
    <xf numFmtId="180" fontId="8" fillId="0" borderId="17" xfId="0" applyNumberFormat="1" applyFont="1" applyFill="1" applyBorder="1" applyAlignment="1">
      <alignment horizontal="center" vertical="center"/>
    </xf>
    <xf numFmtId="180" fontId="5" fillId="26" borderId="13" xfId="0" applyNumberFormat="1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top" wrapText="1"/>
    </xf>
    <xf numFmtId="49" fontId="5" fillId="26" borderId="13" xfId="0" applyNumberFormat="1" applyFont="1" applyFill="1" applyBorder="1" applyAlignment="1">
      <alignment horizontal="center" vertical="center"/>
    </xf>
    <xf numFmtId="49" fontId="5" fillId="26" borderId="13" xfId="0" applyNumberFormat="1" applyFont="1" applyFill="1" applyBorder="1" applyAlignment="1">
      <alignment horizontal="center" vertical="center" wrapText="1"/>
    </xf>
    <xf numFmtId="49" fontId="6" fillId="26" borderId="13" xfId="0" applyNumberFormat="1" applyFont="1" applyFill="1" applyBorder="1" applyAlignment="1">
      <alignment horizontal="center" vertical="center" wrapText="1"/>
    </xf>
    <xf numFmtId="180" fontId="10" fillId="27" borderId="13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top" wrapText="1"/>
    </xf>
    <xf numFmtId="0" fontId="8" fillId="26" borderId="13" xfId="0" applyFont="1" applyFill="1" applyBorder="1" applyAlignment="1">
      <alignment horizontal="center" vertical="top" wrapText="1"/>
    </xf>
    <xf numFmtId="49" fontId="10" fillId="26" borderId="13" xfId="0" applyNumberFormat="1" applyFont="1" applyFill="1" applyBorder="1" applyAlignment="1">
      <alignment horizontal="center" vertical="center" wrapText="1"/>
    </xf>
    <xf numFmtId="180" fontId="14" fillId="0" borderId="12" xfId="0" applyNumberFormat="1" applyFont="1" applyFill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/>
    </xf>
    <xf numFmtId="180" fontId="39" fillId="0" borderId="12" xfId="0" applyNumberFormat="1" applyFon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81" fontId="17" fillId="26" borderId="19" xfId="53" applyNumberFormat="1" applyFont="1" applyFill="1" applyBorder="1" applyAlignment="1" applyProtection="1">
      <alignment horizontal="center" vertical="center" wrapText="1"/>
      <protection hidden="1"/>
    </xf>
    <xf numFmtId="0" fontId="16" fillId="26" borderId="11" xfId="0" applyFont="1" applyFill="1" applyBorder="1" applyAlignment="1">
      <alignment horizontal="center" vertical="center"/>
    </xf>
    <xf numFmtId="183" fontId="16" fillId="26" borderId="11" xfId="52" applyNumberFormat="1" applyFont="1" applyFill="1" applyBorder="1" applyAlignment="1" applyProtection="1">
      <alignment horizontal="center" vertical="center"/>
      <protection hidden="1"/>
    </xf>
    <xf numFmtId="49" fontId="16" fillId="26" borderId="11" xfId="52" applyNumberFormat="1" applyFont="1" applyFill="1" applyBorder="1" applyAlignment="1" applyProtection="1">
      <alignment horizontal="center" vertical="center"/>
      <protection hidden="1"/>
    </xf>
    <xf numFmtId="181" fontId="16" fillId="26" borderId="11" xfId="52" applyNumberFormat="1" applyFont="1" applyFill="1" applyBorder="1" applyAlignment="1" applyProtection="1">
      <alignment horizontal="center" vertical="center" wrapText="1"/>
      <protection hidden="1"/>
    </xf>
    <xf numFmtId="180" fontId="16" fillId="26" borderId="11" xfId="0" applyNumberFormat="1" applyFont="1" applyFill="1" applyBorder="1" applyAlignment="1">
      <alignment horizontal="center" vertical="center"/>
    </xf>
    <xf numFmtId="180" fontId="15" fillId="26" borderId="10" xfId="0" applyNumberFormat="1" applyFont="1" applyFill="1" applyBorder="1" applyAlignment="1">
      <alignment horizontal="center" vertical="center"/>
    </xf>
    <xf numFmtId="182" fontId="21" fillId="0" borderId="18" xfId="53" applyNumberFormat="1" applyFont="1" applyFill="1" applyBorder="1" applyAlignment="1" applyProtection="1">
      <alignment horizontal="center" wrapText="1"/>
      <protection hidden="1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182" fontId="21" fillId="0" borderId="13" xfId="53" applyNumberFormat="1" applyFont="1" applyFill="1" applyBorder="1" applyAlignment="1" applyProtection="1">
      <alignment horizontal="center" wrapText="1"/>
      <protection hidden="1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78"/>
  <sheetViews>
    <sheetView tabSelected="1" zoomScalePageLayoutView="0" workbookViewId="0" topLeftCell="A1">
      <selection activeCell="P57" sqref="P57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9.125" style="0" customWidth="1"/>
    <col min="5" max="5" width="0.12890625" style="0" customWidth="1"/>
    <col min="6" max="6" width="9.125" style="0" hidden="1" customWidth="1"/>
  </cols>
  <sheetData>
    <row r="3" spans="1:10" ht="12.75">
      <c r="A3" s="185" t="s">
        <v>104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.75">
      <c r="A4" s="186" t="s">
        <v>118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2.75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2.75">
      <c r="A6" s="185" t="s">
        <v>119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2"/>
      <c r="B8" s="3"/>
      <c r="C8" s="3"/>
      <c r="D8" s="3"/>
      <c r="E8" s="3"/>
      <c r="F8" s="3"/>
      <c r="G8" s="2"/>
      <c r="H8" s="4" t="s">
        <v>0</v>
      </c>
      <c r="I8" s="2"/>
      <c r="J8" s="4"/>
    </row>
    <row r="9" spans="1:10" ht="12.75">
      <c r="A9" s="188" t="s">
        <v>1</v>
      </c>
      <c r="B9" s="41" t="s">
        <v>2</v>
      </c>
      <c r="C9" s="41" t="s">
        <v>3</v>
      </c>
      <c r="D9" s="41" t="s">
        <v>4</v>
      </c>
      <c r="E9" s="189"/>
      <c r="F9" s="189"/>
      <c r="G9" s="189" t="s">
        <v>5</v>
      </c>
      <c r="H9" s="189"/>
      <c r="I9" s="187"/>
      <c r="J9" s="187"/>
    </row>
    <row r="10" spans="1:10" ht="12.75">
      <c r="A10" s="188"/>
      <c r="B10" s="41"/>
      <c r="C10" s="41"/>
      <c r="D10" s="41"/>
      <c r="E10" s="189"/>
      <c r="F10" s="189"/>
      <c r="G10" s="41" t="s">
        <v>117</v>
      </c>
      <c r="H10" s="116">
        <v>2016</v>
      </c>
      <c r="I10" s="116">
        <v>2017</v>
      </c>
      <c r="J10" s="100"/>
    </row>
    <row r="11" spans="1:10" ht="12.75">
      <c r="A11" s="117">
        <v>1</v>
      </c>
      <c r="B11" s="101">
        <v>2</v>
      </c>
      <c r="C11" s="101">
        <v>3</v>
      </c>
      <c r="D11" s="101">
        <v>4</v>
      </c>
      <c r="E11" s="101"/>
      <c r="F11" s="101">
        <v>6</v>
      </c>
      <c r="G11" s="101" t="s">
        <v>6</v>
      </c>
      <c r="H11" s="101" t="s">
        <v>7</v>
      </c>
      <c r="I11" s="101"/>
      <c r="J11" s="101"/>
    </row>
    <row r="12" spans="1:10" ht="13.5" thickBot="1">
      <c r="A12" s="120" t="s">
        <v>9</v>
      </c>
      <c r="B12" s="68"/>
      <c r="C12" s="93"/>
      <c r="D12" s="93"/>
      <c r="E12" s="93"/>
      <c r="F12" s="93"/>
      <c r="G12" s="11">
        <f>G13+G33+G40+G41+G44+G56+G61+G70+G73+G76+G32</f>
        <v>601194.4999999999</v>
      </c>
      <c r="H12" s="11"/>
      <c r="I12" s="11"/>
      <c r="J12" s="11"/>
    </row>
    <row r="13" spans="1:10" ht="17.25" customHeight="1" thickBot="1">
      <c r="A13" s="133" t="s">
        <v>56</v>
      </c>
      <c r="B13" s="59" t="s">
        <v>11</v>
      </c>
      <c r="C13" s="60" t="s">
        <v>57</v>
      </c>
      <c r="D13" s="60" t="s">
        <v>58</v>
      </c>
      <c r="E13" s="60"/>
      <c r="F13" s="60"/>
      <c r="G13" s="6">
        <f>G14+G16+G19+G23+G28+G30</f>
        <v>39384.299999999996</v>
      </c>
      <c r="H13" s="6"/>
      <c r="I13" s="6"/>
      <c r="J13" s="5"/>
    </row>
    <row r="14" spans="1:10" ht="18.75" customHeight="1" thickBot="1">
      <c r="A14" s="134" t="s">
        <v>10</v>
      </c>
      <c r="B14" s="59" t="s">
        <v>11</v>
      </c>
      <c r="C14" s="60" t="s">
        <v>12</v>
      </c>
      <c r="D14" s="60" t="s">
        <v>58</v>
      </c>
      <c r="E14" s="60"/>
      <c r="F14" s="75"/>
      <c r="G14" s="19">
        <f>G15</f>
        <v>1401.9</v>
      </c>
      <c r="H14" s="19"/>
      <c r="I14" s="19"/>
      <c r="J14" s="5"/>
    </row>
    <row r="15" spans="1:10" ht="28.5" customHeight="1" thickBot="1">
      <c r="A15" s="90" t="s">
        <v>59</v>
      </c>
      <c r="B15" s="83" t="s">
        <v>11</v>
      </c>
      <c r="C15" s="84" t="s">
        <v>12</v>
      </c>
      <c r="D15" s="84" t="s">
        <v>13</v>
      </c>
      <c r="E15" s="85"/>
      <c r="F15" s="77"/>
      <c r="G15" s="10">
        <v>1401.9</v>
      </c>
      <c r="H15" s="10"/>
      <c r="I15" s="10"/>
      <c r="J15" s="23"/>
    </row>
    <row r="16" spans="1:10" ht="32.25" customHeight="1" thickBot="1">
      <c r="A16" s="134" t="s">
        <v>60</v>
      </c>
      <c r="B16" s="69" t="s">
        <v>11</v>
      </c>
      <c r="C16" s="65" t="s">
        <v>14</v>
      </c>
      <c r="D16" s="60" t="s">
        <v>58</v>
      </c>
      <c r="E16" s="60"/>
      <c r="F16" s="65"/>
      <c r="G16" s="19">
        <f>G17+G18</f>
        <v>1767.9</v>
      </c>
      <c r="H16" s="19"/>
      <c r="I16" s="19"/>
      <c r="J16" s="14"/>
    </row>
    <row r="17" spans="1:10" ht="18.75" customHeight="1">
      <c r="A17" s="103" t="s">
        <v>65</v>
      </c>
      <c r="B17" s="61" t="s">
        <v>11</v>
      </c>
      <c r="C17" s="112" t="s">
        <v>14</v>
      </c>
      <c r="D17" s="112" t="s">
        <v>61</v>
      </c>
      <c r="E17" s="102"/>
      <c r="F17" s="112"/>
      <c r="G17" s="7">
        <v>1066.4</v>
      </c>
      <c r="H17" s="7"/>
      <c r="I17" s="7"/>
      <c r="J17" s="7"/>
    </row>
    <row r="18" spans="1:10" ht="18.75" customHeight="1" thickBot="1">
      <c r="A18" s="131" t="s">
        <v>66</v>
      </c>
      <c r="B18" s="66" t="s">
        <v>11</v>
      </c>
      <c r="C18" s="99" t="s">
        <v>14</v>
      </c>
      <c r="D18" s="99" t="s">
        <v>62</v>
      </c>
      <c r="E18" s="121"/>
      <c r="F18" s="86"/>
      <c r="G18" s="20">
        <v>701.5</v>
      </c>
      <c r="H18" s="20"/>
      <c r="I18" s="20"/>
      <c r="J18" s="22"/>
    </row>
    <row r="19" spans="1:10" ht="18.75" customHeight="1">
      <c r="A19" s="37" t="s">
        <v>63</v>
      </c>
      <c r="B19" s="38" t="s">
        <v>11</v>
      </c>
      <c r="C19" s="156" t="s">
        <v>17</v>
      </c>
      <c r="D19" s="39" t="s">
        <v>58</v>
      </c>
      <c r="E19" s="39"/>
      <c r="F19" s="157"/>
      <c r="G19" s="104">
        <f>G20+G21+G22</f>
        <v>29491.6</v>
      </c>
      <c r="H19" s="104"/>
      <c r="I19" s="104"/>
      <c r="J19" s="158"/>
    </row>
    <row r="20" spans="1:10" ht="18.75" customHeight="1">
      <c r="A20" s="42" t="s">
        <v>120</v>
      </c>
      <c r="B20" s="44" t="s">
        <v>11</v>
      </c>
      <c r="C20" s="46" t="s">
        <v>17</v>
      </c>
      <c r="D20" s="35" t="s">
        <v>109</v>
      </c>
      <c r="E20" s="35"/>
      <c r="F20" s="46"/>
      <c r="G20" s="58">
        <v>404</v>
      </c>
      <c r="H20" s="27"/>
      <c r="I20" s="27"/>
      <c r="J20" s="29"/>
    </row>
    <row r="21" spans="1:10" ht="18.75" customHeight="1">
      <c r="A21" s="42" t="s">
        <v>121</v>
      </c>
      <c r="B21" s="44" t="s">
        <v>11</v>
      </c>
      <c r="C21" s="46" t="s">
        <v>17</v>
      </c>
      <c r="D21" s="35" t="s">
        <v>110</v>
      </c>
      <c r="E21" s="35"/>
      <c r="F21" s="46"/>
      <c r="G21" s="58">
        <v>404</v>
      </c>
      <c r="H21" s="27"/>
      <c r="I21" s="27"/>
      <c r="J21" s="29"/>
    </row>
    <row r="22" spans="1:10" ht="18.75" customHeight="1" thickBot="1">
      <c r="A22" s="90" t="s">
        <v>16</v>
      </c>
      <c r="B22" s="83" t="s">
        <v>11</v>
      </c>
      <c r="C22" s="122" t="s">
        <v>17</v>
      </c>
      <c r="D22" s="84" t="s">
        <v>15</v>
      </c>
      <c r="E22" s="84"/>
      <c r="F22" s="122"/>
      <c r="G22" s="10">
        <v>28683.6</v>
      </c>
      <c r="H22" s="10"/>
      <c r="I22" s="10"/>
      <c r="J22" s="23"/>
    </row>
    <row r="23" spans="1:10" ht="18.75" customHeight="1" thickBot="1">
      <c r="A23" s="134" t="s">
        <v>64</v>
      </c>
      <c r="B23" s="59" t="s">
        <v>11</v>
      </c>
      <c r="C23" s="105" t="s">
        <v>19</v>
      </c>
      <c r="D23" s="60" t="s">
        <v>58</v>
      </c>
      <c r="E23" s="60"/>
      <c r="F23" s="114"/>
      <c r="G23" s="19">
        <f>G24+G25+G26</f>
        <v>5036.9</v>
      </c>
      <c r="H23" s="19"/>
      <c r="I23" s="19"/>
      <c r="J23" s="14"/>
    </row>
    <row r="24" spans="1:10" ht="18.75" customHeight="1">
      <c r="A24" s="103" t="s">
        <v>16</v>
      </c>
      <c r="B24" s="61" t="s">
        <v>11</v>
      </c>
      <c r="C24" s="112" t="s">
        <v>19</v>
      </c>
      <c r="D24" s="62" t="s">
        <v>15</v>
      </c>
      <c r="E24" s="62"/>
      <c r="F24" s="113"/>
      <c r="G24" s="7">
        <v>714.1</v>
      </c>
      <c r="H24" s="7"/>
      <c r="I24" s="7"/>
      <c r="J24" s="106"/>
    </row>
    <row r="25" spans="1:10" ht="18.75" customHeight="1">
      <c r="A25" s="43" t="s">
        <v>18</v>
      </c>
      <c r="B25" s="44" t="s">
        <v>11</v>
      </c>
      <c r="C25" s="46" t="s">
        <v>19</v>
      </c>
      <c r="D25" s="35" t="s">
        <v>20</v>
      </c>
      <c r="E25" s="35"/>
      <c r="F25" s="48"/>
      <c r="G25" s="31">
        <v>654.5</v>
      </c>
      <c r="H25" s="31"/>
      <c r="I25" s="31"/>
      <c r="J25" s="29"/>
    </row>
    <row r="26" spans="1:10" ht="18.75" customHeight="1">
      <c r="A26" s="49" t="s">
        <v>55</v>
      </c>
      <c r="B26" s="44" t="s">
        <v>11</v>
      </c>
      <c r="C26" s="115" t="s">
        <v>19</v>
      </c>
      <c r="D26" s="35" t="s">
        <v>20</v>
      </c>
      <c r="E26" s="35"/>
      <c r="F26" s="115"/>
      <c r="G26" s="33">
        <v>3668.3</v>
      </c>
      <c r="H26" s="33"/>
      <c r="I26" s="33"/>
      <c r="J26" s="29"/>
    </row>
    <row r="27" spans="1:10" ht="18.75" customHeight="1" thickBot="1">
      <c r="A27" s="135" t="s">
        <v>21</v>
      </c>
      <c r="B27" s="66" t="s">
        <v>11</v>
      </c>
      <c r="C27" s="67" t="s">
        <v>22</v>
      </c>
      <c r="D27" s="86" t="s">
        <v>23</v>
      </c>
      <c r="E27" s="87"/>
      <c r="F27" s="67"/>
      <c r="G27" s="18"/>
      <c r="H27" s="18"/>
      <c r="I27" s="18"/>
      <c r="J27" s="22"/>
    </row>
    <row r="28" spans="1:10" ht="18.75" customHeight="1" thickBot="1">
      <c r="A28" s="136" t="s">
        <v>67</v>
      </c>
      <c r="B28" s="59" t="s">
        <v>11</v>
      </c>
      <c r="C28" s="60" t="s">
        <v>83</v>
      </c>
      <c r="D28" s="60" t="s">
        <v>58</v>
      </c>
      <c r="E28" s="60"/>
      <c r="F28" s="60"/>
      <c r="G28" s="19">
        <f>G29</f>
        <v>1500</v>
      </c>
      <c r="H28" s="19"/>
      <c r="I28" s="19"/>
      <c r="J28" s="14"/>
    </row>
    <row r="29" spans="1:10" ht="18.75" customHeight="1" thickBot="1">
      <c r="A29" s="137" t="s">
        <v>68</v>
      </c>
      <c r="B29" s="83" t="s">
        <v>11</v>
      </c>
      <c r="C29" s="84" t="s">
        <v>83</v>
      </c>
      <c r="D29" s="84" t="s">
        <v>25</v>
      </c>
      <c r="E29" s="85"/>
      <c r="F29" s="84"/>
      <c r="G29" s="10">
        <v>1500</v>
      </c>
      <c r="H29" s="10"/>
      <c r="I29" s="10"/>
      <c r="J29" s="10"/>
    </row>
    <row r="30" spans="1:10" ht="18.75" customHeight="1" thickBot="1">
      <c r="A30" s="134" t="s">
        <v>69</v>
      </c>
      <c r="B30" s="74" t="s">
        <v>11</v>
      </c>
      <c r="C30" s="75" t="s">
        <v>94</v>
      </c>
      <c r="D30" s="60" t="s">
        <v>58</v>
      </c>
      <c r="E30" s="60"/>
      <c r="F30" s="75"/>
      <c r="G30" s="19">
        <f>G31</f>
        <v>186</v>
      </c>
      <c r="H30" s="19"/>
      <c r="I30" s="19"/>
      <c r="J30" s="16"/>
    </row>
    <row r="31" spans="1:10" ht="30.75" customHeight="1" thickBot="1">
      <c r="A31" s="138" t="s">
        <v>29</v>
      </c>
      <c r="B31" s="76" t="s">
        <v>11</v>
      </c>
      <c r="C31" s="77" t="s">
        <v>94</v>
      </c>
      <c r="D31" s="77" t="s">
        <v>30</v>
      </c>
      <c r="E31" s="78"/>
      <c r="F31" s="77"/>
      <c r="G31" s="10">
        <v>186</v>
      </c>
      <c r="H31" s="10"/>
      <c r="I31" s="10"/>
      <c r="J31" s="10"/>
    </row>
    <row r="32" spans="1:10" ht="18.75" customHeight="1" thickBot="1">
      <c r="A32" s="136" t="s">
        <v>99</v>
      </c>
      <c r="B32" s="74" t="s">
        <v>94</v>
      </c>
      <c r="C32" s="75" t="s">
        <v>11</v>
      </c>
      <c r="D32" s="75" t="s">
        <v>112</v>
      </c>
      <c r="E32" s="123"/>
      <c r="F32" s="75"/>
      <c r="G32" s="19">
        <v>3093.7</v>
      </c>
      <c r="H32" s="19"/>
      <c r="I32" s="19"/>
      <c r="J32" s="24"/>
    </row>
    <row r="33" spans="1:10" ht="18.75" customHeight="1" thickBot="1">
      <c r="A33" s="139" t="s">
        <v>96</v>
      </c>
      <c r="B33" s="74" t="s">
        <v>14</v>
      </c>
      <c r="C33" s="75" t="s">
        <v>57</v>
      </c>
      <c r="D33" s="60" t="s">
        <v>58</v>
      </c>
      <c r="E33" s="60"/>
      <c r="F33" s="75"/>
      <c r="G33" s="19">
        <f>G34+G35+G36</f>
        <v>2204.7</v>
      </c>
      <c r="H33" s="19"/>
      <c r="I33" s="19"/>
      <c r="J33" s="16"/>
    </row>
    <row r="34" spans="1:10" ht="18.75" customHeight="1">
      <c r="A34" s="140" t="s">
        <v>26</v>
      </c>
      <c r="B34" s="79" t="s">
        <v>14</v>
      </c>
      <c r="C34" s="64" t="s">
        <v>17</v>
      </c>
      <c r="D34" s="64" t="s">
        <v>28</v>
      </c>
      <c r="E34" s="73"/>
      <c r="F34" s="64"/>
      <c r="G34" s="7">
        <v>779</v>
      </c>
      <c r="H34" s="7"/>
      <c r="I34" s="7"/>
      <c r="J34" s="7"/>
    </row>
    <row r="35" spans="1:10" ht="18.75" customHeight="1">
      <c r="A35" s="34" t="s">
        <v>31</v>
      </c>
      <c r="B35" s="50" t="s">
        <v>14</v>
      </c>
      <c r="C35" s="45" t="s">
        <v>32</v>
      </c>
      <c r="D35" s="45" t="s">
        <v>33</v>
      </c>
      <c r="E35" s="51"/>
      <c r="F35" s="45"/>
      <c r="G35" s="31">
        <v>575.7</v>
      </c>
      <c r="H35" s="31"/>
      <c r="I35" s="31"/>
      <c r="J35" s="31"/>
    </row>
    <row r="36" spans="1:10" ht="18.75" customHeight="1">
      <c r="A36" s="34" t="s">
        <v>122</v>
      </c>
      <c r="B36" s="50" t="s">
        <v>14</v>
      </c>
      <c r="C36" s="45" t="s">
        <v>27</v>
      </c>
      <c r="D36" s="45"/>
      <c r="E36" s="51"/>
      <c r="F36" s="45"/>
      <c r="G36" s="31">
        <v>850</v>
      </c>
      <c r="H36" s="31"/>
      <c r="I36" s="31"/>
      <c r="J36" s="31"/>
    </row>
    <row r="37" spans="1:10" ht="18.75" customHeight="1">
      <c r="A37" s="34" t="s">
        <v>123</v>
      </c>
      <c r="B37" s="50" t="s">
        <v>17</v>
      </c>
      <c r="C37" s="45" t="s">
        <v>34</v>
      </c>
      <c r="D37" s="45" t="s">
        <v>15</v>
      </c>
      <c r="E37" s="51"/>
      <c r="F37" s="45"/>
      <c r="G37" s="31">
        <v>1756.7</v>
      </c>
      <c r="H37" s="31"/>
      <c r="I37" s="31"/>
      <c r="J37" s="31"/>
    </row>
    <row r="38" spans="1:10" ht="18.75" customHeight="1">
      <c r="A38" s="34" t="s">
        <v>106</v>
      </c>
      <c r="B38" s="50" t="s">
        <v>17</v>
      </c>
      <c r="C38" s="45" t="s">
        <v>32</v>
      </c>
      <c r="D38" s="45" t="s">
        <v>111</v>
      </c>
      <c r="E38" s="51"/>
      <c r="F38" s="45"/>
      <c r="G38" s="31">
        <v>8654</v>
      </c>
      <c r="H38" s="31"/>
      <c r="I38" s="31"/>
      <c r="J38" s="31"/>
    </row>
    <row r="39" spans="1:10" ht="18.75" customHeight="1">
      <c r="A39" s="34" t="s">
        <v>116</v>
      </c>
      <c r="B39" s="50" t="s">
        <v>17</v>
      </c>
      <c r="C39" s="45" t="s">
        <v>24</v>
      </c>
      <c r="D39" s="45" t="s">
        <v>111</v>
      </c>
      <c r="E39" s="51"/>
      <c r="F39" s="45"/>
      <c r="G39" s="164">
        <v>500</v>
      </c>
      <c r="H39" s="164"/>
      <c r="I39" s="164"/>
      <c r="J39" s="31"/>
    </row>
    <row r="40" spans="1:10" ht="18.75" customHeight="1">
      <c r="A40" s="160" t="s">
        <v>107</v>
      </c>
      <c r="B40" s="161"/>
      <c r="C40" s="162"/>
      <c r="D40" s="162"/>
      <c r="E40" s="163"/>
      <c r="F40" s="162"/>
      <c r="G40" s="159">
        <f>G37+G38+G39</f>
        <v>10910.7</v>
      </c>
      <c r="H40" s="159"/>
      <c r="I40" s="159"/>
      <c r="J40" s="159"/>
    </row>
    <row r="41" spans="1:10" ht="18.75" customHeight="1">
      <c r="A41" s="166"/>
      <c r="B41" s="161" t="s">
        <v>34</v>
      </c>
      <c r="C41" s="162" t="s">
        <v>57</v>
      </c>
      <c r="D41" s="162" t="s">
        <v>58</v>
      </c>
      <c r="E41" s="163"/>
      <c r="F41" s="167"/>
      <c r="G41" s="118">
        <f>G42+G43</f>
        <v>9870.7</v>
      </c>
      <c r="H41" s="118"/>
      <c r="I41" s="118"/>
      <c r="J41" s="118"/>
    </row>
    <row r="42" spans="1:10" ht="18.75" customHeight="1" thickBot="1">
      <c r="A42" s="141" t="s">
        <v>54</v>
      </c>
      <c r="B42" s="80" t="s">
        <v>34</v>
      </c>
      <c r="C42" s="81" t="s">
        <v>14</v>
      </c>
      <c r="D42" s="81" t="s">
        <v>82</v>
      </c>
      <c r="E42" s="82"/>
      <c r="F42" s="81"/>
      <c r="G42" s="20">
        <v>8670.7</v>
      </c>
      <c r="H42" s="20"/>
      <c r="I42" s="20"/>
      <c r="J42" s="20"/>
    </row>
    <row r="43" spans="1:10" ht="18.75" customHeight="1" thickBot="1">
      <c r="A43" s="165" t="s">
        <v>95</v>
      </c>
      <c r="B43" s="70" t="s">
        <v>34</v>
      </c>
      <c r="C43" s="71" t="s">
        <v>34</v>
      </c>
      <c r="D43" s="71" t="s">
        <v>53</v>
      </c>
      <c r="E43" s="72"/>
      <c r="F43" s="71"/>
      <c r="G43" s="25">
        <v>1200</v>
      </c>
      <c r="H43" s="25"/>
      <c r="I43" s="25"/>
      <c r="J43" s="16"/>
    </row>
    <row r="44" spans="1:10" ht="18.75" customHeight="1" thickBot="1">
      <c r="A44" s="143" t="s">
        <v>70</v>
      </c>
      <c r="B44" s="74" t="s">
        <v>22</v>
      </c>
      <c r="C44" s="75" t="s">
        <v>57</v>
      </c>
      <c r="D44" s="60" t="s">
        <v>58</v>
      </c>
      <c r="E44" s="60"/>
      <c r="F44" s="75"/>
      <c r="G44" s="19">
        <f>G45+G46+G51+G52</f>
        <v>444609.6</v>
      </c>
      <c r="H44" s="19"/>
      <c r="I44" s="19"/>
      <c r="J44" s="16"/>
    </row>
    <row r="45" spans="1:10" ht="18.75" customHeight="1" thickBot="1">
      <c r="A45" s="142" t="s">
        <v>48</v>
      </c>
      <c r="B45" s="78" t="s">
        <v>22</v>
      </c>
      <c r="C45" s="78" t="s">
        <v>11</v>
      </c>
      <c r="D45" s="78" t="s">
        <v>49</v>
      </c>
      <c r="E45" s="78"/>
      <c r="F45" s="77"/>
      <c r="G45" s="10">
        <v>110659.1</v>
      </c>
      <c r="H45" s="10"/>
      <c r="I45" s="10"/>
      <c r="J45" s="10"/>
    </row>
    <row r="46" spans="1:10" ht="18.75" customHeight="1" thickBot="1">
      <c r="A46" s="139" t="s">
        <v>71</v>
      </c>
      <c r="B46" s="72" t="s">
        <v>22</v>
      </c>
      <c r="C46" s="72" t="s">
        <v>12</v>
      </c>
      <c r="D46" s="65" t="s">
        <v>58</v>
      </c>
      <c r="E46" s="65"/>
      <c r="F46" s="71"/>
      <c r="G46" s="12">
        <f>G47+G48+G49+G50</f>
        <v>324395.5</v>
      </c>
      <c r="H46" s="25"/>
      <c r="I46" s="25"/>
      <c r="J46" s="16"/>
    </row>
    <row r="47" spans="1:10" ht="18.75" customHeight="1">
      <c r="A47" s="144" t="s">
        <v>50</v>
      </c>
      <c r="B47" s="73" t="s">
        <v>22</v>
      </c>
      <c r="C47" s="73" t="s">
        <v>12</v>
      </c>
      <c r="D47" s="73" t="s">
        <v>51</v>
      </c>
      <c r="E47" s="73"/>
      <c r="F47" s="64"/>
      <c r="G47" s="7">
        <v>280529.6</v>
      </c>
      <c r="H47" s="7"/>
      <c r="I47" s="7"/>
      <c r="J47" s="7"/>
    </row>
    <row r="48" spans="1:10" ht="18.75" customHeight="1">
      <c r="A48" s="49" t="s">
        <v>35</v>
      </c>
      <c r="B48" s="51" t="s">
        <v>22</v>
      </c>
      <c r="C48" s="51" t="s">
        <v>12</v>
      </c>
      <c r="D48" s="51" t="s">
        <v>36</v>
      </c>
      <c r="E48" s="51"/>
      <c r="F48" s="45"/>
      <c r="G48" s="31">
        <v>40822.4</v>
      </c>
      <c r="H48" s="31"/>
      <c r="I48" s="31"/>
      <c r="J48" s="31"/>
    </row>
    <row r="49" spans="1:10" ht="18.75" customHeight="1">
      <c r="A49" s="53" t="s">
        <v>89</v>
      </c>
      <c r="B49" s="50" t="s">
        <v>22</v>
      </c>
      <c r="C49" s="45" t="s">
        <v>12</v>
      </c>
      <c r="D49" s="35" t="s">
        <v>87</v>
      </c>
      <c r="E49" s="35"/>
      <c r="F49" s="119"/>
      <c r="G49" s="33">
        <v>3043.5</v>
      </c>
      <c r="H49" s="33"/>
      <c r="I49" s="33"/>
      <c r="J49" s="29"/>
    </row>
    <row r="50" spans="1:10" ht="18.75" customHeight="1" thickBot="1">
      <c r="A50" s="145" t="s">
        <v>102</v>
      </c>
      <c r="B50" s="80" t="s">
        <v>22</v>
      </c>
      <c r="C50" s="81" t="s">
        <v>12</v>
      </c>
      <c r="D50" s="86" t="s">
        <v>84</v>
      </c>
      <c r="E50" s="86"/>
      <c r="F50" s="124"/>
      <c r="G50" s="18"/>
      <c r="H50" s="18"/>
      <c r="I50" s="18"/>
      <c r="J50" s="22"/>
    </row>
    <row r="51" spans="1:10" ht="18.75" customHeight="1" thickBot="1">
      <c r="A51" s="139" t="s">
        <v>37</v>
      </c>
      <c r="B51" s="125" t="s">
        <v>22</v>
      </c>
      <c r="C51" s="123" t="s">
        <v>22</v>
      </c>
      <c r="D51" s="123" t="s">
        <v>38</v>
      </c>
      <c r="E51" s="123"/>
      <c r="F51" s="123"/>
      <c r="G51" s="126">
        <v>3000</v>
      </c>
      <c r="H51" s="126"/>
      <c r="I51" s="126"/>
      <c r="J51" s="5"/>
    </row>
    <row r="52" spans="1:10" ht="18.75" customHeight="1" thickBot="1">
      <c r="A52" s="146" t="s">
        <v>72</v>
      </c>
      <c r="B52" s="74" t="s">
        <v>22</v>
      </c>
      <c r="C52" s="75" t="s">
        <v>32</v>
      </c>
      <c r="D52" s="60" t="s">
        <v>58</v>
      </c>
      <c r="E52" s="60"/>
      <c r="F52" s="75"/>
      <c r="G52" s="19">
        <f>G53+G54+G55</f>
        <v>6555</v>
      </c>
      <c r="H52" s="19"/>
      <c r="I52" s="19"/>
      <c r="J52" s="5"/>
    </row>
    <row r="53" spans="1:10" ht="18.75" customHeight="1">
      <c r="A53" s="147" t="s">
        <v>73</v>
      </c>
      <c r="B53" s="79" t="s">
        <v>22</v>
      </c>
      <c r="C53" s="64" t="s">
        <v>32</v>
      </c>
      <c r="D53" s="64" t="s">
        <v>45</v>
      </c>
      <c r="E53" s="73"/>
      <c r="F53" s="64"/>
      <c r="G53" s="7">
        <v>4483.3</v>
      </c>
      <c r="H53" s="7"/>
      <c r="I53" s="7"/>
      <c r="J53" s="106"/>
    </row>
    <row r="54" spans="1:10" ht="18.75" customHeight="1">
      <c r="A54" s="43" t="s">
        <v>16</v>
      </c>
      <c r="B54" s="51" t="s">
        <v>22</v>
      </c>
      <c r="C54" s="51" t="s">
        <v>32</v>
      </c>
      <c r="D54" s="51" t="s">
        <v>15</v>
      </c>
      <c r="E54" s="51"/>
      <c r="F54" s="45"/>
      <c r="G54" s="31">
        <v>2071.7</v>
      </c>
      <c r="H54" s="31"/>
      <c r="I54" s="31"/>
      <c r="J54" s="17"/>
    </row>
    <row r="55" spans="1:10" ht="18.75" customHeight="1" thickBot="1">
      <c r="A55" s="148"/>
      <c r="B55" s="80" t="s">
        <v>22</v>
      </c>
      <c r="C55" s="81" t="s">
        <v>32</v>
      </c>
      <c r="D55" s="81" t="s">
        <v>88</v>
      </c>
      <c r="E55" s="82"/>
      <c r="F55" s="81"/>
      <c r="G55" s="20"/>
      <c r="H55" s="20"/>
      <c r="I55" s="20"/>
      <c r="J55" s="22"/>
    </row>
    <row r="56" spans="1:10" ht="18.75" customHeight="1" thickBot="1">
      <c r="A56" s="149" t="s">
        <v>74</v>
      </c>
      <c r="B56" s="108" t="s">
        <v>40</v>
      </c>
      <c r="C56" s="109" t="s">
        <v>57</v>
      </c>
      <c r="D56" s="60" t="s">
        <v>58</v>
      </c>
      <c r="E56" s="110"/>
      <c r="F56" s="109"/>
      <c r="G56" s="111">
        <f>G57+G58+G59+G60</f>
        <v>29077.699999999997</v>
      </c>
      <c r="H56" s="111"/>
      <c r="I56" s="111"/>
      <c r="J56" s="14"/>
    </row>
    <row r="57" spans="1:10" ht="18.75" customHeight="1">
      <c r="A57" s="144" t="s">
        <v>39</v>
      </c>
      <c r="B57" s="98" t="s">
        <v>40</v>
      </c>
      <c r="C57" s="73" t="s">
        <v>11</v>
      </c>
      <c r="D57" s="73" t="s">
        <v>30</v>
      </c>
      <c r="E57" s="73"/>
      <c r="F57" s="73"/>
      <c r="G57" s="7">
        <v>14142.7</v>
      </c>
      <c r="H57" s="7"/>
      <c r="I57" s="7"/>
      <c r="J57" s="106"/>
    </row>
    <row r="58" spans="1:10" ht="18.75" customHeight="1">
      <c r="A58" s="52" t="s">
        <v>41</v>
      </c>
      <c r="B58" s="54" t="s">
        <v>40</v>
      </c>
      <c r="C58" s="51" t="s">
        <v>11</v>
      </c>
      <c r="D58" s="51" t="s">
        <v>42</v>
      </c>
      <c r="E58" s="51"/>
      <c r="F58" s="51"/>
      <c r="G58" s="31">
        <v>13998.4</v>
      </c>
      <c r="H58" s="31"/>
      <c r="I58" s="31"/>
      <c r="J58" s="29"/>
    </row>
    <row r="59" spans="1:10" ht="18.75" customHeight="1">
      <c r="A59" s="52" t="s">
        <v>108</v>
      </c>
      <c r="B59" s="44" t="s">
        <v>40</v>
      </c>
      <c r="C59" s="35" t="s">
        <v>17</v>
      </c>
      <c r="D59" s="35" t="s">
        <v>85</v>
      </c>
      <c r="E59" s="36"/>
      <c r="F59" s="45"/>
      <c r="G59" s="31"/>
      <c r="H59" s="31"/>
      <c r="I59" s="31"/>
      <c r="J59" s="29"/>
    </row>
    <row r="60" spans="1:10" ht="18.75" customHeight="1" thickBot="1">
      <c r="A60" s="131" t="s">
        <v>16</v>
      </c>
      <c r="B60" s="66" t="s">
        <v>40</v>
      </c>
      <c r="C60" s="86" t="s">
        <v>17</v>
      </c>
      <c r="D60" s="86" t="s">
        <v>75</v>
      </c>
      <c r="E60" s="87"/>
      <c r="F60" s="86"/>
      <c r="G60" s="20">
        <v>936.6</v>
      </c>
      <c r="H60" s="18"/>
      <c r="I60" s="18"/>
      <c r="J60" s="22"/>
    </row>
    <row r="61" spans="1:10" ht="18.75" customHeight="1" thickBot="1">
      <c r="A61" s="150" t="s">
        <v>76</v>
      </c>
      <c r="B61" s="59" t="s">
        <v>8</v>
      </c>
      <c r="C61" s="60" t="s">
        <v>57</v>
      </c>
      <c r="D61" s="60" t="s">
        <v>58</v>
      </c>
      <c r="E61" s="60"/>
      <c r="F61" s="65"/>
      <c r="G61" s="19">
        <f>G62+G63+G65</f>
        <v>9047.6</v>
      </c>
      <c r="H61" s="19"/>
      <c r="I61" s="19"/>
      <c r="J61" s="5"/>
    </row>
    <row r="62" spans="1:10" ht="18.75" customHeight="1" thickBot="1">
      <c r="A62" s="151" t="s">
        <v>77</v>
      </c>
      <c r="B62" s="83" t="s">
        <v>8</v>
      </c>
      <c r="C62" s="84" t="s">
        <v>11</v>
      </c>
      <c r="D62" s="84" t="s">
        <v>47</v>
      </c>
      <c r="E62" s="85"/>
      <c r="F62" s="84"/>
      <c r="G62" s="10">
        <v>1500</v>
      </c>
      <c r="H62" s="10"/>
      <c r="I62" s="10"/>
      <c r="J62" s="23"/>
    </row>
    <row r="63" spans="1:10" ht="18.75" customHeight="1" thickBot="1">
      <c r="A63" s="152" t="s">
        <v>78</v>
      </c>
      <c r="B63" s="96">
        <v>10</v>
      </c>
      <c r="C63" s="97">
        <v>3</v>
      </c>
      <c r="D63" s="60" t="s">
        <v>58</v>
      </c>
      <c r="E63" s="60"/>
      <c r="F63" s="127"/>
      <c r="G63" s="128">
        <f>G64</f>
        <v>1887</v>
      </c>
      <c r="H63" s="128"/>
      <c r="I63" s="128"/>
      <c r="J63" s="14"/>
    </row>
    <row r="64" spans="1:10" ht="27" customHeight="1" thickBot="1">
      <c r="A64" s="90" t="s">
        <v>79</v>
      </c>
      <c r="B64" s="107">
        <v>10</v>
      </c>
      <c r="C64" s="88">
        <v>3</v>
      </c>
      <c r="D64" s="88">
        <v>5054800</v>
      </c>
      <c r="E64" s="89"/>
      <c r="F64" s="90"/>
      <c r="G64" s="10">
        <v>1887</v>
      </c>
      <c r="H64" s="15"/>
      <c r="I64" s="15"/>
      <c r="J64" s="23"/>
    </row>
    <row r="65" spans="1:10" ht="18.75" customHeight="1" thickBot="1">
      <c r="A65" s="153" t="s">
        <v>113</v>
      </c>
      <c r="B65" s="94">
        <v>10</v>
      </c>
      <c r="C65" s="95">
        <v>4</v>
      </c>
      <c r="D65" s="95">
        <v>0</v>
      </c>
      <c r="E65" s="91"/>
      <c r="F65" s="92"/>
      <c r="G65" s="12">
        <f>G66+G67+G68+G69</f>
        <v>5660.6</v>
      </c>
      <c r="H65" s="13"/>
      <c r="I65" s="13"/>
      <c r="J65" s="14"/>
    </row>
    <row r="66" spans="1:10" ht="18.75" customHeight="1">
      <c r="A66" s="154" t="s">
        <v>100</v>
      </c>
      <c r="B66" s="61" t="s">
        <v>8</v>
      </c>
      <c r="C66" s="62" t="s">
        <v>17</v>
      </c>
      <c r="D66" s="62" t="s">
        <v>101</v>
      </c>
      <c r="E66" s="63"/>
      <c r="F66" s="62"/>
      <c r="G66" s="7">
        <v>843</v>
      </c>
      <c r="H66" s="7"/>
      <c r="I66" s="7"/>
      <c r="J66" s="8"/>
    </row>
    <row r="67" spans="1:10" ht="18.75" customHeight="1">
      <c r="A67" s="55" t="s">
        <v>103</v>
      </c>
      <c r="B67" s="44" t="s">
        <v>8</v>
      </c>
      <c r="C67" s="35" t="s">
        <v>17</v>
      </c>
      <c r="D67" s="35" t="s">
        <v>86</v>
      </c>
      <c r="E67" s="36"/>
      <c r="F67" s="35"/>
      <c r="G67" s="31"/>
      <c r="H67" s="31"/>
      <c r="I67" s="31"/>
      <c r="J67" s="9"/>
    </row>
    <row r="68" spans="1:10" ht="18.75" customHeight="1">
      <c r="A68" s="56" t="s">
        <v>80</v>
      </c>
      <c r="B68" s="44" t="s">
        <v>8</v>
      </c>
      <c r="C68" s="35" t="s">
        <v>17</v>
      </c>
      <c r="D68" s="35" t="s">
        <v>97</v>
      </c>
      <c r="E68" s="35"/>
      <c r="F68" s="35"/>
      <c r="G68" s="33">
        <v>4002</v>
      </c>
      <c r="H68" s="33"/>
      <c r="I68" s="33"/>
      <c r="J68" s="28"/>
    </row>
    <row r="69" spans="1:10" ht="18.75" customHeight="1" thickBot="1">
      <c r="A69" s="131" t="s">
        <v>90</v>
      </c>
      <c r="B69" s="129">
        <v>10</v>
      </c>
      <c r="C69" s="130">
        <v>4</v>
      </c>
      <c r="D69" s="130">
        <v>5053600</v>
      </c>
      <c r="E69" s="121"/>
      <c r="F69" s="131"/>
      <c r="G69" s="21">
        <v>815.6</v>
      </c>
      <c r="H69" s="21"/>
      <c r="I69" s="21"/>
      <c r="J69" s="22"/>
    </row>
    <row r="70" spans="1:10" ht="18.75" customHeight="1">
      <c r="A70" s="181" t="s">
        <v>91</v>
      </c>
      <c r="B70" s="38" t="s">
        <v>83</v>
      </c>
      <c r="C70" s="39" t="s">
        <v>57</v>
      </c>
      <c r="D70" s="156"/>
      <c r="E70" s="182"/>
      <c r="F70" s="39"/>
      <c r="G70" s="26">
        <f>G71+G72</f>
        <v>2544.5</v>
      </c>
      <c r="H70" s="26"/>
      <c r="I70" s="26"/>
      <c r="J70" s="30"/>
    </row>
    <row r="71" spans="1:10" ht="18.75" customHeight="1">
      <c r="A71" s="183" t="s">
        <v>124</v>
      </c>
      <c r="B71" s="40" t="s">
        <v>83</v>
      </c>
      <c r="C71" s="41" t="s">
        <v>11</v>
      </c>
      <c r="D71" s="47" t="s">
        <v>46</v>
      </c>
      <c r="E71" s="184"/>
      <c r="F71" s="41"/>
      <c r="G71" s="17">
        <v>2000</v>
      </c>
      <c r="H71" s="17"/>
      <c r="I71" s="17"/>
      <c r="J71" s="9"/>
    </row>
    <row r="72" spans="1:10" ht="18.75" customHeight="1">
      <c r="A72" s="183" t="s">
        <v>125</v>
      </c>
      <c r="B72" s="40" t="s">
        <v>83</v>
      </c>
      <c r="C72" s="41" t="s">
        <v>17</v>
      </c>
      <c r="D72" s="47" t="s">
        <v>15</v>
      </c>
      <c r="E72" s="184"/>
      <c r="F72" s="41"/>
      <c r="G72" s="17">
        <v>544.5</v>
      </c>
      <c r="H72" s="17"/>
      <c r="I72" s="17"/>
      <c r="J72" s="9"/>
    </row>
    <row r="73" spans="1:10" ht="18.75" customHeight="1">
      <c r="A73" s="57" t="s">
        <v>92</v>
      </c>
      <c r="B73" s="40" t="s">
        <v>24</v>
      </c>
      <c r="C73" s="41" t="s">
        <v>57</v>
      </c>
      <c r="D73" s="41" t="s">
        <v>52</v>
      </c>
      <c r="E73" s="41"/>
      <c r="F73" s="41"/>
      <c r="G73" s="32">
        <f>G74+G75</f>
        <v>6028</v>
      </c>
      <c r="H73" s="32"/>
      <c r="I73" s="32"/>
      <c r="J73" s="28"/>
    </row>
    <row r="74" spans="1:10" ht="18.75" customHeight="1">
      <c r="A74" s="57" t="s">
        <v>43</v>
      </c>
      <c r="B74" s="44" t="s">
        <v>24</v>
      </c>
      <c r="C74" s="35" t="s">
        <v>11</v>
      </c>
      <c r="D74" s="35" t="s">
        <v>44</v>
      </c>
      <c r="E74" s="41"/>
      <c r="F74" s="41"/>
      <c r="G74" s="33">
        <v>2500</v>
      </c>
      <c r="H74" s="32"/>
      <c r="I74" s="32"/>
      <c r="J74" s="28"/>
    </row>
    <row r="75" spans="1:10" ht="18.75" customHeight="1" thickBot="1">
      <c r="A75" s="155" t="s">
        <v>98</v>
      </c>
      <c r="B75" s="66" t="s">
        <v>24</v>
      </c>
      <c r="C75" s="86" t="s">
        <v>12</v>
      </c>
      <c r="D75" s="86" t="s">
        <v>52</v>
      </c>
      <c r="E75" s="93"/>
      <c r="F75" s="93"/>
      <c r="G75" s="18">
        <v>3528</v>
      </c>
      <c r="H75" s="132"/>
      <c r="I75" s="132"/>
      <c r="J75" s="21"/>
    </row>
    <row r="76" spans="1:10" ht="18.75" customHeight="1" thickBot="1">
      <c r="A76" s="174" t="s">
        <v>81</v>
      </c>
      <c r="B76" s="175">
        <v>14</v>
      </c>
      <c r="C76" s="176">
        <v>0</v>
      </c>
      <c r="D76" s="176"/>
      <c r="E76" s="177"/>
      <c r="F76" s="178"/>
      <c r="G76" s="179">
        <f>G77+G78</f>
        <v>44423</v>
      </c>
      <c r="H76" s="179"/>
      <c r="I76" s="179"/>
      <c r="J76" s="180"/>
    </row>
    <row r="77" spans="1:10" ht="18.75" customHeight="1">
      <c r="A77" s="168" t="s">
        <v>105</v>
      </c>
      <c r="B77" s="172">
        <v>14</v>
      </c>
      <c r="C77" s="172" t="s">
        <v>11</v>
      </c>
      <c r="D77" s="172" t="s">
        <v>114</v>
      </c>
      <c r="E77" s="172"/>
      <c r="F77" s="169"/>
      <c r="G77" s="170">
        <v>43065</v>
      </c>
      <c r="H77" s="169"/>
      <c r="I77" s="169"/>
      <c r="J77" s="169"/>
    </row>
    <row r="78" spans="1:10" ht="18.75" customHeight="1">
      <c r="A78" s="171" t="s">
        <v>93</v>
      </c>
      <c r="B78" s="173">
        <v>14</v>
      </c>
      <c r="C78" s="173" t="s">
        <v>14</v>
      </c>
      <c r="D78" s="173" t="s">
        <v>115</v>
      </c>
      <c r="E78" s="173"/>
      <c r="F78" s="171"/>
      <c r="G78" s="171">
        <v>1358</v>
      </c>
      <c r="H78" s="171"/>
      <c r="I78" s="171"/>
      <c r="J78" s="171"/>
    </row>
  </sheetData>
  <sheetProtection/>
  <mergeCells count="8">
    <mergeCell ref="A3:J3"/>
    <mergeCell ref="A4:J5"/>
    <mergeCell ref="A6:J6"/>
    <mergeCell ref="A9:A10"/>
    <mergeCell ref="E9:E10"/>
    <mergeCell ref="F9:F10"/>
    <mergeCell ref="G9:H9"/>
    <mergeCell ref="I9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????? ?????????</cp:lastModifiedBy>
  <cp:lastPrinted>2014-11-18T07:45:16Z</cp:lastPrinted>
  <dcterms:created xsi:type="dcterms:W3CDTF">2009-12-19T16:14:57Z</dcterms:created>
  <dcterms:modified xsi:type="dcterms:W3CDTF">2015-03-30T11:17:59Z</dcterms:modified>
  <cp:category/>
  <cp:version/>
  <cp:contentType/>
  <cp:contentStatus/>
</cp:coreProperties>
</file>